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8BDAFCFE-CEFA-4AD2-8FA3-6CA2B702832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<sst xmlns="http://schemas.openxmlformats.org/spreadsheetml/2006/main" count="49" uniqueCount="40">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</sst>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5" zoomScale="80" zoomScaleNormal="80" workbookViewId="0">
      <selection activeCell="D15" sqref="D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773.95</v>
      </c>
      <c r="E15" s="21">
        <f t="shared" si="0"/>
        <v>773.95</v>
      </c>
      <c r="F15" s="27">
        <v>773.95</v>
      </c>
      <c r="G15" s="20">
        <v>773.95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14224302</v>
      </c>
      <c r="D17" s="27">
        <v>0</v>
      </c>
      <c r="E17" s="21">
        <f t="shared" si="0"/>
        <v>14224302</v>
      </c>
      <c r="F17" s="27">
        <v>13179052.470000001</v>
      </c>
      <c r="G17" s="20">
        <v>13179052.470000001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14224302</v>
      </c>
      <c r="D20" s="28">
        <f>SUM(D9:D18)</f>
        <v>773.95</v>
      </c>
      <c r="E20" s="22">
        <f>C20+D20</f>
        <v>14225075.949999999</v>
      </c>
      <c r="F20" s="28">
        <f>SUM(F9:F18)</f>
        <v>13179826.42</v>
      </c>
      <c r="G20" s="22">
        <f>SUM(G9:G18)</f>
        <v>13179826.42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7970802</v>
      </c>
      <c r="D26" s="20">
        <v>-1053517.32</v>
      </c>
      <c r="E26" s="21">
        <f t="shared" ref="E26:E34" si="1">C26+D26</f>
        <v>6917284.6799999997</v>
      </c>
      <c r="F26" s="20">
        <v>6917284.6799999997</v>
      </c>
      <c r="G26" s="38">
        <v>6351403.8600000003</v>
      </c>
    </row>
    <row r="27" spans="2:7" ht="12" customHeight="1" x14ac:dyDescent="0.2">
      <c r="B27" s="32" t="s">
        <v>12</v>
      </c>
      <c r="C27" s="20">
        <v>143700</v>
      </c>
      <c r="D27" s="20">
        <v>-24800.52</v>
      </c>
      <c r="E27" s="21">
        <f t="shared" si="1"/>
        <v>118899.48</v>
      </c>
      <c r="F27" s="20">
        <v>90026.86</v>
      </c>
      <c r="G27" s="38">
        <v>84744.58</v>
      </c>
    </row>
    <row r="28" spans="2:7" x14ac:dyDescent="0.2">
      <c r="B28" s="32" t="s">
        <v>13</v>
      </c>
      <c r="C28" s="20">
        <v>5959800</v>
      </c>
      <c r="D28" s="20">
        <v>-12667.1</v>
      </c>
      <c r="E28" s="21">
        <f t="shared" si="1"/>
        <v>5947132.9000000004</v>
      </c>
      <c r="F28" s="20">
        <v>5837849.5499999998</v>
      </c>
      <c r="G28" s="38">
        <v>5403859.5499999998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150000</v>
      </c>
      <c r="D30" s="20">
        <v>37467.620000000003</v>
      </c>
      <c r="E30" s="21">
        <f t="shared" si="1"/>
        <v>187467.62</v>
      </c>
      <c r="F30" s="20">
        <v>156235.23000000001</v>
      </c>
      <c r="G30" s="38">
        <v>126324.63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14224302</v>
      </c>
      <c r="D36" s="22">
        <f>SUM(D26:D34)</f>
        <v>-1053517.32</v>
      </c>
      <c r="E36" s="22">
        <f>SUM(E26:E34)</f>
        <v>13170784.68</v>
      </c>
      <c r="F36" s="22">
        <f>SUM(F26:F34)</f>
        <v>13001396.32</v>
      </c>
      <c r="G36" s="39">
        <f>SUM(G26:G34)</f>
        <v>11966332.620000001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1054291.27</v>
      </c>
      <c r="E38" s="8">
        <f>D38+C38</f>
        <v>1054291.27</v>
      </c>
      <c r="F38" s="8">
        <f>F20-F36</f>
        <v>178430.09999999963</v>
      </c>
      <c r="G38" s="9">
        <f>G20-G36</f>
        <v>1213493.7999999989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2020-01-23T20:49:44Z</cp:lastPrinted>
  <dcterms:created xsi:type="dcterms:W3CDTF">2019-12-11T17:18:27Z</dcterms:created>
  <dcterms:modified xsi:type="dcterms:W3CDTF">2025-02-05T01:11:14Z</dcterms:modified>
</cp:coreProperties>
</file>